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<sst xmlns="http://schemas.openxmlformats.org/spreadsheetml/2006/main" count="76" uniqueCount="39">
  <si>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Наименование</t>
  </si>
  <si>
    <t>Цвет</t>
  </si>
  <si>
    <t>Вид</t>
  </si>
  <si>
    <t>Площадь в панеле, м2</t>
  </si>
  <si>
    <t>Размеры изделия, мм</t>
  </si>
  <si>
    <t>Ед. изм.</t>
  </si>
  <si>
    <t xml:space="preserve">Серия BERG </t>
  </si>
  <si>
    <t>Панель</t>
  </si>
  <si>
    <t xml:space="preserve"> коричневый, золотистый, кирпичный
вишневый, серый</t>
  </si>
  <si>
    <t>1015х430</t>
  </si>
  <si>
    <t>шт.</t>
  </si>
  <si>
    <t>Угол</t>
  </si>
  <si>
    <t>-</t>
  </si>
  <si>
    <t xml:space="preserve">Серия BURG  </t>
  </si>
  <si>
    <t xml:space="preserve"> белый, земляной, кукурузный
 цвет шерсти, льняной, оливковый
песчанный, платиновый, темный, пшеничный</t>
  </si>
  <si>
    <t>946х445</t>
  </si>
  <si>
    <t xml:space="preserve">Серия STEIN  </t>
  </si>
  <si>
    <t>осенний лес, молочный, янтарный
бронзовый, темный орех</t>
  </si>
  <si>
    <t>1098х400</t>
  </si>
  <si>
    <t xml:space="preserve">Серия FELS </t>
  </si>
  <si>
    <t xml:space="preserve"> жемчужный, северная скала, перламутровый,терракотовый, ржаной, слоновая кость</t>
  </si>
  <si>
    <t>1052х425</t>
  </si>
  <si>
    <t>Серия STERN</t>
  </si>
  <si>
    <t>Антик, Марракеш
Навахо, Мармарис
Родос, Юта</t>
  </si>
  <si>
    <t>1073х427</t>
  </si>
  <si>
    <t>Серия EDEL</t>
  </si>
  <si>
    <t>Берилл, Циркон
Корунд, Родонит</t>
  </si>
  <si>
    <t>945х400</t>
  </si>
  <si>
    <t xml:space="preserve">Аксессуары </t>
  </si>
  <si>
    <t xml:space="preserve">Фасадный J-профиль  </t>
  </si>
  <si>
    <t>Планка стартовая, Россия</t>
  </si>
  <si>
    <t>Стартовый угол BERG, BURG, STEIN, FELS, EDEL</t>
  </si>
  <si>
    <t>Сейфити СБС-2, 2 мм (прибивается)</t>
  </si>
  <si>
    <t>м2</t>
  </si>
  <si>
    <t>15 х 1 м</t>
  </si>
  <si>
    <t>2,0 кг</t>
  </si>
  <si>
    <t>Цокольные панели Docke</t>
  </si>
  <si>
    <t>Цены действительны с 01.02.2018г.</t>
  </si>
  <si>
    <t>Розничные цены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</si>
</sst>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800]dddd\,\ mmmm\ dd\,\ yyyy"/>
    <numFmt numFmtId="17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Arial Cyr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8" fontId="0" fillId="0" borderId="16" xfId="0" applyNumberFormat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168" fontId="0" fillId="0" borderId="24" xfId="0" applyNumberFormat="1" applyBorder="1" applyAlignment="1">
      <alignment vertical="center"/>
    </xf>
    <xf numFmtId="2" fontId="40" fillId="0" borderId="0" xfId="0" applyNumberFormat="1" applyFont="1" applyBorder="1" applyAlignment="1">
      <alignment horizontal="right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 quotePrefix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33" borderId="22" xfId="0" applyNumberFormat="1" applyFill="1" applyBorder="1" applyAlignment="1">
      <alignment horizontal="center" vertical="center"/>
    </xf>
    <xf numFmtId="168" fontId="0" fillId="33" borderId="37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8" fontId="41" fillId="33" borderId="41" xfId="0" applyNumberFormat="1" applyFont="1" applyFill="1" applyBorder="1" applyAlignment="1">
      <alignment horizontal="center" vertical="center"/>
    </xf>
    <xf numFmtId="168" fontId="41" fillId="33" borderId="43" xfId="0" applyNumberFormat="1" applyFont="1" applyFill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0" fontId="42" fillId="33" borderId="46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42" fillId="33" borderId="49" xfId="0" applyFont="1" applyFill="1" applyBorder="1" applyAlignment="1">
      <alignment horizontal="center" vertical="center"/>
    </xf>
    <xf numFmtId="0" fontId="42" fillId="33" borderId="50" xfId="0" applyFont="1" applyFill="1" applyBorder="1" applyAlignment="1">
      <alignment horizontal="center" vertical="center"/>
    </xf>
    <xf numFmtId="0" fontId="42" fillId="33" borderId="51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2</xdr:row>
      <xdr:rowOff>123825</xdr:rowOff>
    </xdr:to>
    <xdr:pic>
      <xdr:nvPicPr>
        <xdr:cNvPr id="1" name="Рисунок 160" descr="head_kmd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06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95250</xdr:rowOff>
    </xdr:from>
    <xdr:to>
      <xdr:col>2</xdr:col>
      <xdr:colOff>2057400</xdr:colOff>
      <xdr:row>7</xdr:row>
      <xdr:rowOff>942975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2790825"/>
          <a:ext cx="1990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8</xdr:row>
      <xdr:rowOff>66675</xdr:rowOff>
    </xdr:from>
    <xdr:to>
      <xdr:col>2</xdr:col>
      <xdr:colOff>1866900</xdr:colOff>
      <xdr:row>8</xdr:row>
      <xdr:rowOff>904875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3724275"/>
          <a:ext cx="1400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10</xdr:row>
      <xdr:rowOff>47625</xdr:rowOff>
    </xdr:from>
    <xdr:to>
      <xdr:col>2</xdr:col>
      <xdr:colOff>1981200</xdr:colOff>
      <xdr:row>10</xdr:row>
      <xdr:rowOff>904875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4905375"/>
          <a:ext cx="1857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11</xdr:row>
      <xdr:rowOff>28575</xdr:rowOff>
    </xdr:from>
    <xdr:to>
      <xdr:col>2</xdr:col>
      <xdr:colOff>1828800</xdr:colOff>
      <xdr:row>11</xdr:row>
      <xdr:rowOff>895350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5829300"/>
          <a:ext cx="1438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38100</xdr:rowOff>
    </xdr:from>
    <xdr:to>
      <xdr:col>2</xdr:col>
      <xdr:colOff>2009775</xdr:colOff>
      <xdr:row>13</xdr:row>
      <xdr:rowOff>904875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7038975"/>
          <a:ext cx="1962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14</xdr:row>
      <xdr:rowOff>47625</xdr:rowOff>
    </xdr:from>
    <xdr:to>
      <xdr:col>2</xdr:col>
      <xdr:colOff>1724025</xdr:colOff>
      <xdr:row>14</xdr:row>
      <xdr:rowOff>876300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8001000"/>
          <a:ext cx="1381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16</xdr:row>
      <xdr:rowOff>47625</xdr:rowOff>
    </xdr:from>
    <xdr:to>
      <xdr:col>2</xdr:col>
      <xdr:colOff>2057400</xdr:colOff>
      <xdr:row>16</xdr:row>
      <xdr:rowOff>904875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33775" y="9201150"/>
          <a:ext cx="1990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17</xdr:row>
      <xdr:rowOff>9525</xdr:rowOff>
    </xdr:from>
    <xdr:to>
      <xdr:col>2</xdr:col>
      <xdr:colOff>1857375</xdr:colOff>
      <xdr:row>17</xdr:row>
      <xdr:rowOff>876300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76675" y="10125075"/>
          <a:ext cx="1447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19</xdr:row>
      <xdr:rowOff>76200</xdr:rowOff>
    </xdr:from>
    <xdr:to>
      <xdr:col>2</xdr:col>
      <xdr:colOff>2047875</xdr:colOff>
      <xdr:row>19</xdr:row>
      <xdr:rowOff>914400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71875" y="11391900"/>
          <a:ext cx="1943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20</xdr:row>
      <xdr:rowOff>19050</xdr:rowOff>
    </xdr:from>
    <xdr:to>
      <xdr:col>2</xdr:col>
      <xdr:colOff>1543050</xdr:colOff>
      <xdr:row>20</xdr:row>
      <xdr:rowOff>885825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43375" y="1228725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28575</xdr:rowOff>
    </xdr:from>
    <xdr:to>
      <xdr:col>2</xdr:col>
      <xdr:colOff>2009775</xdr:colOff>
      <xdr:row>22</xdr:row>
      <xdr:rowOff>895350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14725" y="13496925"/>
          <a:ext cx="1962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23</xdr:row>
      <xdr:rowOff>114300</xdr:rowOff>
    </xdr:from>
    <xdr:to>
      <xdr:col>2</xdr:col>
      <xdr:colOff>1781175</xdr:colOff>
      <xdr:row>23</xdr:row>
      <xdr:rowOff>847725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19550" y="1452562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27</xdr:row>
      <xdr:rowOff>19050</xdr:rowOff>
    </xdr:from>
    <xdr:to>
      <xdr:col>2</xdr:col>
      <xdr:colOff>1504950</xdr:colOff>
      <xdr:row>27</xdr:row>
      <xdr:rowOff>361950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05275" y="16525875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28</xdr:row>
      <xdr:rowOff>19050</xdr:rowOff>
    </xdr:from>
    <xdr:to>
      <xdr:col>2</xdr:col>
      <xdr:colOff>1562100</xdr:colOff>
      <xdr:row>28</xdr:row>
      <xdr:rowOff>276225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24300" y="16906875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29</xdr:row>
      <xdr:rowOff>47625</xdr:rowOff>
    </xdr:from>
    <xdr:to>
      <xdr:col>2</xdr:col>
      <xdr:colOff>1543050</xdr:colOff>
      <xdr:row>29</xdr:row>
      <xdr:rowOff>304800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81475" y="1731645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1"/>
  <sheetViews>
    <sheetView tabSelected="1" zoomScalePageLayoutView="0" workbookViewId="0" topLeftCell="A23">
      <selection activeCell="E29" sqref="E29"/>
    </sheetView>
  </sheetViews>
  <sheetFormatPr defaultColWidth="8.8515625" defaultRowHeight="15"/>
  <cols>
    <col min="1" max="1" width="16.00390625" style="0" customWidth="1"/>
    <col min="2" max="2" width="36.00390625" style="1" customWidth="1"/>
    <col min="3" max="3" width="31.00390625" style="0" customWidth="1"/>
    <col min="4" max="4" width="15.7109375" style="2" customWidth="1"/>
    <col min="5" max="5" width="15.8515625" style="0" customWidth="1"/>
    <col min="6" max="6" width="9.421875" style="0" customWidth="1"/>
    <col min="7" max="7" width="14.00390625" style="0" customWidth="1"/>
    <col min="8" max="8" width="18.8515625" style="0" customWidth="1"/>
  </cols>
  <sheetData>
    <row r="1" ht="63" customHeight="1"/>
    <row r="2" ht="15"/>
    <row r="3" ht="15"/>
    <row r="4" ht="16.5" thickBot="1">
      <c r="H4" s="32" t="s">
        <v>37</v>
      </c>
    </row>
    <row r="5" spans="1:8" ht="39.75" customHeight="1" thickBot="1">
      <c r="A5" s="78" t="s">
        <v>36</v>
      </c>
      <c r="B5" s="79"/>
      <c r="C5" s="79"/>
      <c r="D5" s="79"/>
      <c r="E5" s="79"/>
      <c r="F5" s="79"/>
      <c r="G5" s="79"/>
      <c r="H5" s="80"/>
    </row>
    <row r="6" spans="1:8" ht="43.5" customHeight="1" thickBot="1">
      <c r="A6" s="35" t="s">
        <v>0</v>
      </c>
      <c r="B6" s="36" t="s">
        <v>1</v>
      </c>
      <c r="C6" s="36" t="s">
        <v>2</v>
      </c>
      <c r="D6" s="37" t="s">
        <v>3</v>
      </c>
      <c r="E6" s="37" t="s">
        <v>4</v>
      </c>
      <c r="F6" s="38" t="s">
        <v>5</v>
      </c>
      <c r="G6" s="63" t="s">
        <v>38</v>
      </c>
      <c r="H6" s="64"/>
    </row>
    <row r="7" spans="1:8" ht="19.5" thickBot="1">
      <c r="A7" s="81" t="s">
        <v>6</v>
      </c>
      <c r="B7" s="82"/>
      <c r="C7" s="82"/>
      <c r="D7" s="82"/>
      <c r="E7" s="82"/>
      <c r="F7" s="82"/>
      <c r="G7" s="82"/>
      <c r="H7" s="83"/>
    </row>
    <row r="8" spans="1:8" ht="75.75" customHeight="1">
      <c r="A8" s="4" t="s">
        <v>7</v>
      </c>
      <c r="B8" s="70" t="s">
        <v>8</v>
      </c>
      <c r="C8" s="5"/>
      <c r="D8" s="6">
        <v>0.44</v>
      </c>
      <c r="E8" s="7" t="s">
        <v>9</v>
      </c>
      <c r="F8" s="8" t="s">
        <v>10</v>
      </c>
      <c r="G8" s="47">
        <v>476</v>
      </c>
      <c r="H8" s="48"/>
    </row>
    <row r="9" spans="1:9" ht="75" customHeight="1" thickBot="1">
      <c r="A9" s="39" t="s">
        <v>11</v>
      </c>
      <c r="B9" s="71"/>
      <c r="C9" s="40"/>
      <c r="D9" s="41" t="s">
        <v>12</v>
      </c>
      <c r="E9" s="27"/>
      <c r="F9" s="28" t="s">
        <v>10</v>
      </c>
      <c r="G9" s="51">
        <v>417</v>
      </c>
      <c r="H9" s="52"/>
      <c r="I9" s="13"/>
    </row>
    <row r="10" spans="1:8" ht="19.5" thickBot="1">
      <c r="A10" s="67" t="s">
        <v>13</v>
      </c>
      <c r="B10" s="68"/>
      <c r="C10" s="68"/>
      <c r="D10" s="68"/>
      <c r="E10" s="68"/>
      <c r="F10" s="68"/>
      <c r="G10" s="68"/>
      <c r="H10" s="69"/>
    </row>
    <row r="11" spans="1:8" ht="74.25" customHeight="1">
      <c r="A11" s="42" t="s">
        <v>7</v>
      </c>
      <c r="B11" s="77" t="s">
        <v>14</v>
      </c>
      <c r="C11" s="43"/>
      <c r="D11" s="44">
        <v>0.42</v>
      </c>
      <c r="E11" s="45" t="s">
        <v>15</v>
      </c>
      <c r="F11" s="46" t="s">
        <v>10</v>
      </c>
      <c r="G11" s="65">
        <v>503</v>
      </c>
      <c r="H11" s="66"/>
    </row>
    <row r="12" spans="1:9" ht="75" customHeight="1" thickBot="1">
      <c r="A12" s="14" t="s">
        <v>11</v>
      </c>
      <c r="B12" s="71"/>
      <c r="C12" s="15"/>
      <c r="D12" s="16" t="s">
        <v>12</v>
      </c>
      <c r="E12" s="17"/>
      <c r="F12" s="18" t="s">
        <v>10</v>
      </c>
      <c r="G12" s="51">
        <v>417</v>
      </c>
      <c r="H12" s="52"/>
      <c r="I12" s="13"/>
    </row>
    <row r="13" spans="1:8" ht="19.5" thickBot="1">
      <c r="A13" s="67" t="s">
        <v>16</v>
      </c>
      <c r="B13" s="68"/>
      <c r="C13" s="68"/>
      <c r="D13" s="68"/>
      <c r="E13" s="68"/>
      <c r="F13" s="68"/>
      <c r="G13" s="68"/>
      <c r="H13" s="69"/>
    </row>
    <row r="14" spans="1:8" ht="75" customHeight="1">
      <c r="A14" s="4" t="s">
        <v>7</v>
      </c>
      <c r="B14" s="70" t="s">
        <v>17</v>
      </c>
      <c r="C14" s="5"/>
      <c r="D14" s="20">
        <v>0.44</v>
      </c>
      <c r="E14" s="7" t="s">
        <v>18</v>
      </c>
      <c r="F14" s="8" t="s">
        <v>10</v>
      </c>
      <c r="G14" s="47">
        <v>529</v>
      </c>
      <c r="H14" s="48"/>
    </row>
    <row r="15" spans="1:9" ht="75" customHeight="1" thickBot="1">
      <c r="A15" s="9" t="s">
        <v>11</v>
      </c>
      <c r="B15" s="71"/>
      <c r="C15" s="10"/>
      <c r="D15" s="11" t="s">
        <v>12</v>
      </c>
      <c r="E15" s="3"/>
      <c r="F15" s="12" t="s">
        <v>10</v>
      </c>
      <c r="G15" s="51">
        <v>417</v>
      </c>
      <c r="H15" s="52"/>
      <c r="I15" s="13"/>
    </row>
    <row r="16" spans="1:8" ht="19.5" thickBot="1">
      <c r="A16" s="67" t="s">
        <v>19</v>
      </c>
      <c r="B16" s="68"/>
      <c r="C16" s="68"/>
      <c r="D16" s="68"/>
      <c r="E16" s="68"/>
      <c r="F16" s="68"/>
      <c r="G16" s="68"/>
      <c r="H16" s="69"/>
    </row>
    <row r="17" spans="1:8" ht="75.75" customHeight="1">
      <c r="A17" s="4" t="s">
        <v>7</v>
      </c>
      <c r="B17" s="70" t="s">
        <v>20</v>
      </c>
      <c r="C17" s="5"/>
      <c r="D17" s="6">
        <v>0.45</v>
      </c>
      <c r="E17" s="7" t="s">
        <v>21</v>
      </c>
      <c r="F17" s="8" t="s">
        <v>10</v>
      </c>
      <c r="G17" s="47">
        <v>529</v>
      </c>
      <c r="H17" s="48"/>
    </row>
    <row r="18" spans="1:9" ht="75" customHeight="1" thickBot="1">
      <c r="A18" s="9" t="s">
        <v>11</v>
      </c>
      <c r="B18" s="71"/>
      <c r="C18" s="10"/>
      <c r="D18" s="11" t="s">
        <v>12</v>
      </c>
      <c r="E18" s="3"/>
      <c r="F18" s="12" t="s">
        <v>10</v>
      </c>
      <c r="G18" s="51">
        <v>417</v>
      </c>
      <c r="H18" s="52"/>
      <c r="I18" s="13"/>
    </row>
    <row r="19" spans="1:8" ht="19.5" thickBot="1">
      <c r="A19" s="67" t="s">
        <v>22</v>
      </c>
      <c r="B19" s="68"/>
      <c r="C19" s="68"/>
      <c r="D19" s="68"/>
      <c r="E19" s="68"/>
      <c r="F19" s="68"/>
      <c r="G19" s="68"/>
      <c r="H19" s="69"/>
    </row>
    <row r="20" spans="1:8" ht="75" customHeight="1">
      <c r="A20" s="4" t="s">
        <v>7</v>
      </c>
      <c r="B20" s="70" t="s">
        <v>23</v>
      </c>
      <c r="C20" s="5"/>
      <c r="D20" s="6">
        <v>0.46</v>
      </c>
      <c r="E20" s="7" t="s">
        <v>24</v>
      </c>
      <c r="F20" s="8" t="s">
        <v>10</v>
      </c>
      <c r="G20" s="47">
        <v>501</v>
      </c>
      <c r="H20" s="48"/>
    </row>
    <row r="21" spans="1:9" ht="75" customHeight="1" thickBot="1">
      <c r="A21" s="9" t="s">
        <v>11</v>
      </c>
      <c r="B21" s="71"/>
      <c r="C21" s="10"/>
      <c r="D21" s="11" t="s">
        <v>12</v>
      </c>
      <c r="E21" s="3"/>
      <c r="F21" s="12" t="s">
        <v>10</v>
      </c>
      <c r="G21" s="51">
        <v>417</v>
      </c>
      <c r="H21" s="52"/>
      <c r="I21" s="13"/>
    </row>
    <row r="22" spans="1:8" ht="19.5" thickBot="1">
      <c r="A22" s="67" t="s">
        <v>25</v>
      </c>
      <c r="B22" s="68"/>
      <c r="C22" s="68"/>
      <c r="D22" s="68"/>
      <c r="E22" s="68"/>
      <c r="F22" s="68"/>
      <c r="G22" s="68"/>
      <c r="H22" s="69"/>
    </row>
    <row r="23" spans="1:8" ht="74.25" customHeight="1">
      <c r="A23" s="4" t="s">
        <v>7</v>
      </c>
      <c r="B23" s="70" t="s">
        <v>26</v>
      </c>
      <c r="C23" s="5"/>
      <c r="D23" s="6">
        <v>0.37</v>
      </c>
      <c r="E23" s="7" t="s">
        <v>27</v>
      </c>
      <c r="F23" s="8" t="s">
        <v>10</v>
      </c>
      <c r="G23" s="47">
        <v>353</v>
      </c>
      <c r="H23" s="48"/>
    </row>
    <row r="24" spans="1:9" ht="75" customHeight="1" thickBot="1">
      <c r="A24" s="39" t="s">
        <v>11</v>
      </c>
      <c r="B24" s="71"/>
      <c r="C24" s="40"/>
      <c r="D24" s="41" t="s">
        <v>12</v>
      </c>
      <c r="E24" s="27"/>
      <c r="F24" s="28" t="s">
        <v>10</v>
      </c>
      <c r="G24" s="51">
        <v>396</v>
      </c>
      <c r="H24" s="52"/>
      <c r="I24" s="13"/>
    </row>
    <row r="25" ht="25.5" customHeight="1" thickBot="1"/>
    <row r="26" spans="1:8" ht="18.75">
      <c r="A26" s="72" t="s">
        <v>28</v>
      </c>
      <c r="B26" s="73"/>
      <c r="C26" s="73"/>
      <c r="D26" s="73"/>
      <c r="E26" s="73"/>
      <c r="F26" s="73"/>
      <c r="G26" s="73"/>
      <c r="H26" s="74"/>
    </row>
    <row r="27" spans="1:8" ht="45.75" customHeight="1" thickBot="1">
      <c r="A27" s="75" t="s">
        <v>0</v>
      </c>
      <c r="B27" s="76"/>
      <c r="C27" s="33" t="s">
        <v>2</v>
      </c>
      <c r="D27" s="34" t="s">
        <v>3</v>
      </c>
      <c r="E27" s="34" t="s">
        <v>4</v>
      </c>
      <c r="F27" s="33" t="s">
        <v>5</v>
      </c>
      <c r="G27" s="53"/>
      <c r="H27" s="54"/>
    </row>
    <row r="28" spans="1:8" ht="30" customHeight="1">
      <c r="A28" s="55" t="s">
        <v>29</v>
      </c>
      <c r="B28" s="56"/>
      <c r="C28" s="21"/>
      <c r="D28" s="22" t="s">
        <v>12</v>
      </c>
      <c r="E28" s="23">
        <v>3050</v>
      </c>
      <c r="F28" s="24" t="s">
        <v>10</v>
      </c>
      <c r="G28" s="47">
        <v>185</v>
      </c>
      <c r="H28" s="48"/>
    </row>
    <row r="29" spans="1:8" ht="30" customHeight="1">
      <c r="A29" s="57" t="s">
        <v>30</v>
      </c>
      <c r="B29" s="58"/>
      <c r="C29" s="25"/>
      <c r="D29" s="3" t="s">
        <v>12</v>
      </c>
      <c r="E29" s="3">
        <v>2000</v>
      </c>
      <c r="F29" s="12" t="s">
        <v>10</v>
      </c>
      <c r="G29" s="49">
        <v>197</v>
      </c>
      <c r="H29" s="50"/>
    </row>
    <row r="30" spans="1:8" ht="30" customHeight="1" thickBot="1">
      <c r="A30" s="59" t="s">
        <v>31</v>
      </c>
      <c r="B30" s="60"/>
      <c r="C30" s="26"/>
      <c r="D30" s="27" t="s">
        <v>12</v>
      </c>
      <c r="E30" s="27">
        <v>3000</v>
      </c>
      <c r="F30" s="28" t="s">
        <v>10</v>
      </c>
      <c r="G30" s="51">
        <v>64</v>
      </c>
      <c r="H30" s="52"/>
    </row>
    <row r="31" spans="1:12" ht="30.75" customHeight="1" hidden="1">
      <c r="A31" s="61" t="s">
        <v>32</v>
      </c>
      <c r="B31" s="62"/>
      <c r="C31" s="29"/>
      <c r="D31" s="30" t="s">
        <v>33</v>
      </c>
      <c r="E31" s="17" t="s">
        <v>34</v>
      </c>
      <c r="F31" s="18" t="s">
        <v>35</v>
      </c>
      <c r="G31" s="19">
        <v>115</v>
      </c>
      <c r="H31" s="31">
        <f>G31*0.85</f>
        <v>97.75</v>
      </c>
      <c r="L31">
        <f>K31*1.2</f>
        <v>0</v>
      </c>
    </row>
  </sheetData>
  <sheetProtection/>
  <mergeCells count="36">
    <mergeCell ref="A5:H5"/>
    <mergeCell ref="A7:H7"/>
    <mergeCell ref="B8:B9"/>
    <mergeCell ref="A10:H10"/>
    <mergeCell ref="B11:B12"/>
    <mergeCell ref="A13:H13"/>
    <mergeCell ref="B14:B15"/>
    <mergeCell ref="A16:H16"/>
    <mergeCell ref="B17:B18"/>
    <mergeCell ref="G15:H15"/>
    <mergeCell ref="G17:H17"/>
    <mergeCell ref="G18:H18"/>
    <mergeCell ref="B23:B24"/>
    <mergeCell ref="A26:H26"/>
    <mergeCell ref="A27:B27"/>
    <mergeCell ref="G20:H20"/>
    <mergeCell ref="G21:H21"/>
    <mergeCell ref="G23:H23"/>
    <mergeCell ref="G24:H24"/>
    <mergeCell ref="A31:B31"/>
    <mergeCell ref="G6:H6"/>
    <mergeCell ref="G8:H8"/>
    <mergeCell ref="G9:H9"/>
    <mergeCell ref="G11:H11"/>
    <mergeCell ref="G12:H12"/>
    <mergeCell ref="G14:H14"/>
    <mergeCell ref="A19:H19"/>
    <mergeCell ref="B20:B21"/>
    <mergeCell ref="A22:H22"/>
    <mergeCell ref="G28:H28"/>
    <mergeCell ref="G29:H29"/>
    <mergeCell ref="G30:H30"/>
    <mergeCell ref="G27:H27"/>
    <mergeCell ref="A28:B28"/>
    <mergeCell ref="A29:B29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2018-01-29T18:14:37Z</dcterms:modified>
  <cp:category/>
  <cp:version/>
  <cp:contentType/>
  <cp:contentStatus/>
</cp:coreProperties>
</file>