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<sst xmlns="http://schemas.openxmlformats.org/spreadsheetml/2006/main" count="66" uniqueCount="40">
  <si>
    <t>DÖCKE Standart 125/85 мм</t>
  </si>
  <si>
    <t>DÖCKE  LUX 140/100 мм</t>
  </si>
  <si>
    <t xml:space="preserve">Пломбир </t>
  </si>
  <si>
    <t>Водосточная система DÖCKE (Россия)</t>
  </si>
  <si>
    <t>Наименование</t>
  </si>
  <si>
    <t>Упаковка</t>
  </si>
  <si>
    <t>Ед.изм.</t>
  </si>
  <si>
    <t>Желоб водосточный (3 метра)</t>
  </si>
  <si>
    <t>шт.</t>
  </si>
  <si>
    <t>м.</t>
  </si>
  <si>
    <t xml:space="preserve">Воронка желоба </t>
  </si>
  <si>
    <t>Соединитель желоба</t>
  </si>
  <si>
    <t xml:space="preserve">Заглушка желоба </t>
  </si>
  <si>
    <t>Заглушка воронки</t>
  </si>
  <si>
    <t>Кронштейн желоба пластиковый</t>
  </si>
  <si>
    <t xml:space="preserve">Крепление желоба регулируемое </t>
  </si>
  <si>
    <t>-</t>
  </si>
  <si>
    <t>Кронштейн желоба металлический</t>
  </si>
  <si>
    <t>Водосточная труба (3 метра)</t>
  </si>
  <si>
    <t>Тройник 45 гр.</t>
  </si>
  <si>
    <t>Муфта трубы</t>
  </si>
  <si>
    <t>Колено 72гр.</t>
  </si>
  <si>
    <t>Колено 45 гр.</t>
  </si>
  <si>
    <t>Наконечник (отвод)</t>
  </si>
  <si>
    <t>Переходник Standart/LUX</t>
  </si>
  <si>
    <t>Коллектор</t>
  </si>
  <si>
    <t>Хомут трубы</t>
  </si>
  <si>
    <t>Шпилька специальная с гайкой (для хомута)</t>
  </si>
  <si>
    <t>Артикул</t>
  </si>
  <si>
    <t>Розничная цена, руб</t>
  </si>
  <si>
    <t>Розничные цены, руб</t>
  </si>
  <si>
    <t>Водосточная труба (1 метр)</t>
  </si>
  <si>
    <t>Цены действительны с 18.04.2023г.</t>
  </si>
  <si>
    <t xml:space="preserve">Шоколад
</t>
  </si>
  <si>
    <t>Каштан, Графит</t>
  </si>
  <si>
    <t>Пломбир, Карбон</t>
  </si>
  <si>
    <t>Графит</t>
  </si>
  <si>
    <t>Шоколад</t>
  </si>
  <si>
    <t>Угол желоба 90 универсальный</t>
  </si>
  <si>
    <t>Угол желоба 135 универсальный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</si>
</sst>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 ;\-#,##0.00\ "/>
    <numFmt numFmtId="174" formatCode="[$-F800]dddd\,\ mmmm\ dd\,\ yyyy"/>
    <numFmt numFmtId="175" formatCode="#,##0[$р.-419]"/>
    <numFmt numFmtId="176" formatCode="#,##0.00[$р.-419]"/>
    <numFmt numFmtId="177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i/>
      <sz val="11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double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double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medium"/>
      <right/>
      <top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Alignment="1">
      <alignment horizontal="center" vertical="top"/>
      <protection/>
    </xf>
    <xf numFmtId="0" fontId="2" fillId="0" borderId="0" xfId="53" applyBorder="1">
      <alignment/>
      <protection/>
    </xf>
    <xf numFmtId="0" fontId="25" fillId="0" borderId="10" xfId="53" applyFont="1" applyFill="1" applyBorder="1" applyAlignment="1">
      <alignment horizontal="center" vertical="center"/>
      <protection/>
    </xf>
    <xf numFmtId="175" fontId="25" fillId="0" borderId="11" xfId="53" applyNumberFormat="1" applyFont="1" applyFill="1" applyBorder="1" applyAlignment="1">
      <alignment horizontal="center" vertical="center"/>
      <protection/>
    </xf>
    <xf numFmtId="0" fontId="25" fillId="0" borderId="12" xfId="53" applyFont="1" applyFill="1" applyBorder="1" applyAlignment="1">
      <alignment horizontal="center" vertical="center"/>
      <protection/>
    </xf>
    <xf numFmtId="176" fontId="25" fillId="0" borderId="11" xfId="53" applyNumberFormat="1" applyFont="1" applyFill="1" applyBorder="1" applyAlignment="1">
      <alignment horizontal="center" vertical="center"/>
      <protection/>
    </xf>
    <xf numFmtId="0" fontId="25" fillId="0" borderId="11" xfId="53" applyFont="1" applyFill="1" applyBorder="1" applyAlignment="1">
      <alignment horizontal="left" vertical="center" wrapText="1"/>
      <protection/>
    </xf>
    <xf numFmtId="0" fontId="25" fillId="0" borderId="13" xfId="53" applyFont="1" applyFill="1" applyBorder="1" applyAlignment="1">
      <alignment horizontal="center" vertical="center"/>
      <protection/>
    </xf>
    <xf numFmtId="175" fontId="25" fillId="0" borderId="14" xfId="53" applyNumberFormat="1" applyFont="1" applyFill="1" applyBorder="1" applyAlignment="1">
      <alignment horizontal="center" vertical="center"/>
      <protection/>
    </xf>
    <xf numFmtId="0" fontId="5" fillId="0" borderId="0" xfId="53" applyFont="1">
      <alignment/>
      <protection/>
    </xf>
    <xf numFmtId="0" fontId="25" fillId="0" borderId="15" xfId="53" applyFont="1" applyFill="1" applyBorder="1" applyAlignment="1">
      <alignment horizontal="left" vertical="center" wrapText="1"/>
      <protection/>
    </xf>
    <xf numFmtId="175" fontId="25" fillId="0" borderId="16" xfId="53" applyNumberFormat="1" applyFont="1" applyFill="1" applyBorder="1" applyAlignment="1">
      <alignment horizontal="center" vertical="center"/>
      <protection/>
    </xf>
    <xf numFmtId="0" fontId="25" fillId="0" borderId="17" xfId="53" applyFont="1" applyFill="1" applyBorder="1" applyAlignment="1">
      <alignment horizontal="left" vertical="center" wrapText="1"/>
      <protection/>
    </xf>
    <xf numFmtId="0" fontId="25" fillId="0" borderId="18" xfId="53" applyFont="1" applyFill="1" applyBorder="1" applyAlignment="1">
      <alignment horizontal="center" vertical="center"/>
      <protection/>
    </xf>
    <xf numFmtId="175" fontId="25" fillId="0" borderId="11" xfId="53" applyNumberFormat="1" applyFont="1" applyFill="1" applyBorder="1" applyAlignment="1">
      <alignment horizontal="center"/>
      <protection/>
    </xf>
    <xf numFmtId="175" fontId="25" fillId="0" borderId="19" xfId="53" applyNumberFormat="1" applyFont="1" applyFill="1" applyBorder="1" applyAlignment="1">
      <alignment horizontal="center"/>
      <protection/>
    </xf>
    <xf numFmtId="175" fontId="25" fillId="0" borderId="14" xfId="53" applyNumberFormat="1" applyFont="1" applyFill="1" applyBorder="1" applyAlignment="1">
      <alignment horizontal="center"/>
      <protection/>
    </xf>
    <xf numFmtId="0" fontId="25" fillId="0" borderId="20" xfId="53" applyFont="1" applyFill="1" applyBorder="1" applyAlignment="1">
      <alignment horizontal="left" vertical="center" wrapText="1"/>
      <protection/>
    </xf>
    <xf numFmtId="0" fontId="25" fillId="0" borderId="21" xfId="53" applyFont="1" applyFill="1" applyBorder="1" applyAlignment="1">
      <alignment horizontal="center" vertical="center"/>
      <protection/>
    </xf>
    <xf numFmtId="0" fontId="25" fillId="0" borderId="22" xfId="53" applyFont="1" applyFill="1" applyBorder="1" applyAlignment="1">
      <alignment horizontal="center" vertical="center"/>
      <protection/>
    </xf>
    <xf numFmtId="0" fontId="2" fillId="0" borderId="23" xfId="53" applyFill="1" applyBorder="1" applyAlignment="1">
      <alignment horizontal="left" vertical="center" wrapText="1"/>
      <protection/>
    </xf>
    <xf numFmtId="0" fontId="2" fillId="0" borderId="24" xfId="53" applyFill="1" applyBorder="1" applyAlignment="1">
      <alignment horizontal="center" vertical="center"/>
      <protection/>
    </xf>
    <xf numFmtId="0" fontId="2" fillId="0" borderId="25" xfId="53" applyFill="1" applyBorder="1" applyAlignment="1">
      <alignment horizontal="center" vertical="center"/>
      <protection/>
    </xf>
    <xf numFmtId="0" fontId="2" fillId="0" borderId="20" xfId="53" applyFill="1" applyBorder="1" applyAlignment="1">
      <alignment horizontal="left" vertical="center" wrapText="1"/>
      <protection/>
    </xf>
    <xf numFmtId="0" fontId="2" fillId="0" borderId="21" xfId="53" applyFill="1" applyBorder="1" applyAlignment="1">
      <alignment horizontal="center" vertical="center"/>
      <protection/>
    </xf>
    <xf numFmtId="0" fontId="2" fillId="0" borderId="26" xfId="53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0" fontId="27" fillId="33" borderId="27" xfId="53" applyFont="1" applyFill="1" applyBorder="1" applyAlignment="1">
      <alignment horizontal="center" vertical="center"/>
      <protection/>
    </xf>
    <xf numFmtId="0" fontId="27" fillId="33" borderId="28" xfId="53" applyFont="1" applyFill="1" applyBorder="1" applyAlignment="1">
      <alignment horizontal="center" vertical="center"/>
      <protection/>
    </xf>
    <xf numFmtId="0" fontId="27" fillId="33" borderId="29" xfId="53" applyFont="1" applyFill="1" applyBorder="1" applyAlignment="1">
      <alignment horizontal="center" vertical="center" wrapText="1"/>
      <protection/>
    </xf>
    <xf numFmtId="0" fontId="27" fillId="33" borderId="23" xfId="53" applyFont="1" applyFill="1" applyBorder="1" applyAlignment="1">
      <alignment horizontal="center" vertical="center"/>
      <protection/>
    </xf>
    <xf numFmtId="0" fontId="27" fillId="33" borderId="24" xfId="53" applyFont="1" applyFill="1" applyBorder="1" applyAlignment="1">
      <alignment horizontal="center" vertical="center"/>
      <protection/>
    </xf>
    <xf numFmtId="0" fontId="27" fillId="33" borderId="24" xfId="53" applyFont="1" applyFill="1" applyBorder="1" applyAlignment="1">
      <alignment horizontal="center" vertical="center" wrapText="1"/>
      <protection/>
    </xf>
    <xf numFmtId="175" fontId="25" fillId="0" borderId="30" xfId="53" applyNumberFormat="1" applyFont="1" applyFill="1" applyBorder="1" applyAlignment="1">
      <alignment horizontal="center" vertical="center"/>
      <protection/>
    </xf>
    <xf numFmtId="175" fontId="25" fillId="0" borderId="31" xfId="53" applyNumberFormat="1" applyFont="1" applyFill="1" applyBorder="1" applyAlignment="1">
      <alignment horizontal="center" vertical="center"/>
      <protection/>
    </xf>
    <xf numFmtId="0" fontId="31" fillId="0" borderId="32" xfId="53" applyFont="1" applyFill="1" applyBorder="1" applyAlignment="1">
      <alignment vertical="center" wrapText="1"/>
      <protection/>
    </xf>
    <xf numFmtId="0" fontId="6" fillId="33" borderId="33" xfId="53" applyFont="1" applyFill="1" applyBorder="1" applyAlignment="1">
      <alignment horizontal="center" vertical="center"/>
      <protection/>
    </xf>
    <xf numFmtId="0" fontId="6" fillId="33" borderId="34" xfId="53" applyFont="1" applyFill="1" applyBorder="1" applyAlignment="1">
      <alignment horizontal="center" vertical="center"/>
      <protection/>
    </xf>
    <xf numFmtId="0" fontId="6" fillId="33" borderId="35" xfId="53" applyFont="1" applyFill="1" applyBorder="1" applyAlignment="1">
      <alignment horizontal="center" vertical="center"/>
      <protection/>
    </xf>
    <xf numFmtId="175" fontId="2" fillId="0" borderId="36" xfId="53" applyNumberFormat="1" applyFill="1" applyBorder="1" applyAlignment="1">
      <alignment horizontal="center" vertical="center"/>
      <protection/>
    </xf>
    <xf numFmtId="175" fontId="2" fillId="0" borderId="37" xfId="53" applyNumberFormat="1" applyFill="1" applyBorder="1" applyAlignment="1">
      <alignment horizontal="center" vertical="center"/>
      <protection/>
    </xf>
    <xf numFmtId="175" fontId="2" fillId="0" borderId="38" xfId="53" applyNumberFormat="1" applyFill="1" applyBorder="1" applyAlignment="1">
      <alignment horizontal="center" vertical="center"/>
      <protection/>
    </xf>
    <xf numFmtId="175" fontId="2" fillId="0" borderId="39" xfId="53" applyNumberFormat="1" applyFill="1" applyBorder="1" applyAlignment="1">
      <alignment horizontal="center" vertical="center"/>
      <protection/>
    </xf>
    <xf numFmtId="175" fontId="2" fillId="0" borderId="40" xfId="53" applyNumberFormat="1" applyFill="1" applyBorder="1" applyAlignment="1">
      <alignment horizontal="center" vertical="center"/>
      <protection/>
    </xf>
    <xf numFmtId="175" fontId="2" fillId="0" borderId="41" xfId="53" applyNumberFormat="1" applyFill="1" applyBorder="1" applyAlignment="1">
      <alignment horizontal="center" vertical="center"/>
      <protection/>
    </xf>
    <xf numFmtId="0" fontId="52" fillId="0" borderId="34" xfId="0" applyFont="1" applyBorder="1" applyAlignment="1">
      <alignment horizontal="right"/>
    </xf>
    <xf numFmtId="0" fontId="3" fillId="0" borderId="0" xfId="53" applyFont="1" applyAlignment="1">
      <alignment horizontal="center" vertical="top"/>
      <protection/>
    </xf>
    <xf numFmtId="0" fontId="3" fillId="0" borderId="34" xfId="53" applyFont="1" applyBorder="1" applyAlignment="1">
      <alignment horizontal="center" vertical="top"/>
      <protection/>
    </xf>
    <xf numFmtId="0" fontId="26" fillId="33" borderId="42" xfId="0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horizontal="center" vertical="center"/>
    </xf>
    <xf numFmtId="175" fontId="25" fillId="0" borderId="40" xfId="53" applyNumberFormat="1" applyFont="1" applyFill="1" applyBorder="1" applyAlignment="1">
      <alignment horizontal="center"/>
      <protection/>
    </xf>
    <xf numFmtId="175" fontId="25" fillId="0" borderId="41" xfId="53" applyNumberFormat="1" applyFont="1" applyFill="1" applyBorder="1" applyAlignment="1">
      <alignment horizontal="center"/>
      <protection/>
    </xf>
    <xf numFmtId="0" fontId="25" fillId="0" borderId="45" xfId="53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center" vertical="center" wrapText="1"/>
      <protection/>
    </xf>
    <xf numFmtId="175" fontId="25" fillId="0" borderId="46" xfId="53" applyNumberFormat="1" applyFont="1" applyFill="1" applyBorder="1" applyAlignment="1">
      <alignment horizontal="center" vertical="center"/>
      <protection/>
    </xf>
    <xf numFmtId="0" fontId="25" fillId="0" borderId="47" xfId="53" applyFont="1" applyFill="1" applyBorder="1" applyAlignment="1">
      <alignment horizontal="center" vertical="center"/>
      <protection/>
    </xf>
    <xf numFmtId="0" fontId="25" fillId="0" borderId="24" xfId="53" applyFont="1" applyFill="1" applyBorder="1" applyAlignment="1">
      <alignment horizontal="center" vertical="center"/>
      <protection/>
    </xf>
    <xf numFmtId="175" fontId="25" fillId="0" borderId="30" xfId="53" applyNumberFormat="1" applyFont="1" applyFill="1" applyBorder="1" applyAlignment="1">
      <alignment horizontal="center" vertical="center"/>
      <protection/>
    </xf>
    <xf numFmtId="175" fontId="25" fillId="0" borderId="48" xfId="53" applyNumberFormat="1" applyFont="1" applyFill="1" applyBorder="1" applyAlignment="1">
      <alignment horizontal="center" vertical="center"/>
      <protection/>
    </xf>
    <xf numFmtId="175" fontId="25" fillId="0" borderId="31" xfId="53" applyNumberFormat="1" applyFont="1" applyFill="1" applyBorder="1" applyAlignment="1">
      <alignment horizontal="center" vertical="center"/>
      <protection/>
    </xf>
    <xf numFmtId="175" fontId="25" fillId="0" borderId="49" xfId="53" applyNumberFormat="1" applyFont="1" applyFill="1" applyBorder="1" applyAlignment="1">
      <alignment horizontal="center" vertical="center"/>
      <protection/>
    </xf>
    <xf numFmtId="0" fontId="4" fillId="33" borderId="42" xfId="53" applyFont="1" applyFill="1" applyBorder="1" applyAlignment="1">
      <alignment horizontal="center" vertical="center" wrapText="1"/>
      <protection/>
    </xf>
    <xf numFmtId="0" fontId="4" fillId="33" borderId="44" xfId="53" applyFont="1" applyFill="1" applyBorder="1" applyAlignment="1">
      <alignment horizontal="center" vertical="center" wrapText="1"/>
      <protection/>
    </xf>
    <xf numFmtId="0" fontId="31" fillId="0" borderId="50" xfId="53" applyFont="1" applyFill="1" applyBorder="1" applyAlignment="1">
      <alignment horizontal="left" vertical="center" wrapText="1"/>
      <protection/>
    </xf>
    <xf numFmtId="0" fontId="31" fillId="0" borderId="23" xfId="53" applyFont="1" applyFill="1" applyBorder="1" applyAlignment="1">
      <alignment horizontal="left" vertical="center" wrapText="1"/>
      <protection/>
    </xf>
    <xf numFmtId="0" fontId="28" fillId="33" borderId="42" xfId="53" applyFont="1" applyFill="1" applyBorder="1" applyAlignment="1">
      <alignment horizontal="center" vertical="center"/>
      <protection/>
    </xf>
    <xf numFmtId="0" fontId="28" fillId="33" borderId="43" xfId="53" applyFont="1" applyFill="1" applyBorder="1" applyAlignment="1">
      <alignment horizontal="center" vertical="center"/>
      <protection/>
    </xf>
    <xf numFmtId="0" fontId="28" fillId="33" borderId="44" xfId="53" applyFont="1" applyFill="1" applyBorder="1" applyAlignment="1">
      <alignment horizontal="center" vertical="center"/>
      <protection/>
    </xf>
    <xf numFmtId="0" fontId="29" fillId="33" borderId="36" xfId="53" applyFont="1" applyFill="1" applyBorder="1" applyAlignment="1">
      <alignment horizontal="center" vertical="center" wrapText="1"/>
      <protection/>
    </xf>
    <xf numFmtId="0" fontId="53" fillId="33" borderId="38" xfId="0" applyFont="1" applyFill="1" applyBorder="1" applyAlignment="1">
      <alignment/>
    </xf>
    <xf numFmtId="0" fontId="26" fillId="33" borderId="42" xfId="0" applyFont="1" applyFill="1" applyBorder="1" applyAlignment="1">
      <alignment horizontal="left" vertical="center"/>
    </xf>
    <xf numFmtId="0" fontId="26" fillId="33" borderId="43" xfId="0" applyFont="1" applyFill="1" applyBorder="1" applyAlignment="1">
      <alignment horizontal="left" vertical="center"/>
    </xf>
    <xf numFmtId="0" fontId="29" fillId="33" borderId="37" xfId="53" applyFont="1" applyFill="1" applyBorder="1" applyAlignment="1">
      <alignment horizontal="center" vertical="center" wrapText="1"/>
      <protection/>
    </xf>
    <xf numFmtId="0" fontId="4" fillId="33" borderId="43" xfId="53" applyFont="1" applyFill="1" applyBorder="1" applyAlignment="1">
      <alignment horizontal="center" vertical="center" wrapText="1"/>
      <protection/>
    </xf>
    <xf numFmtId="175" fontId="25" fillId="0" borderId="51" xfId="53" applyNumberFormat="1" applyFont="1" applyFill="1" applyBorder="1" applyAlignment="1">
      <alignment horizontal="center" vertical="center"/>
      <protection/>
    </xf>
    <xf numFmtId="0" fontId="26" fillId="33" borderId="52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horizontal="center" vertical="center"/>
    </xf>
    <xf numFmtId="0" fontId="27" fillId="33" borderId="20" xfId="53" applyFont="1" applyFill="1" applyBorder="1" applyAlignment="1">
      <alignment horizontal="center" vertical="center" wrapText="1"/>
      <protection/>
    </xf>
    <xf numFmtId="0" fontId="27" fillId="33" borderId="21" xfId="53" applyFont="1" applyFill="1" applyBorder="1" applyAlignment="1">
      <alignment horizontal="center" vertical="center" wrapText="1"/>
      <protection/>
    </xf>
    <xf numFmtId="0" fontId="27" fillId="33" borderId="22" xfId="53" applyFont="1" applyFill="1" applyBorder="1" applyAlignment="1">
      <alignment horizontal="center" vertical="center"/>
      <protection/>
    </xf>
    <xf numFmtId="0" fontId="26" fillId="33" borderId="52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/>
    </xf>
    <xf numFmtId="0" fontId="27" fillId="33" borderId="26" xfId="53" applyFont="1" applyFill="1" applyBorder="1" applyAlignment="1">
      <alignment horizontal="center" vertical="center" wrapText="1"/>
      <protection/>
    </xf>
    <xf numFmtId="176" fontId="25" fillId="0" borderId="19" xfId="53" applyNumberFormat="1" applyFont="1" applyFill="1" applyBorder="1" applyAlignment="1">
      <alignment horizontal="center" vertical="center"/>
      <protection/>
    </xf>
    <xf numFmtId="175" fontId="25" fillId="0" borderId="13" xfId="53" applyNumberFormat="1" applyFont="1" applyFill="1" applyBorder="1" applyAlignment="1">
      <alignment horizontal="center" vertical="center"/>
      <protection/>
    </xf>
    <xf numFmtId="0" fontId="25" fillId="0" borderId="53" xfId="53" applyFont="1" applyFill="1" applyBorder="1" applyAlignment="1">
      <alignment horizontal="center" vertical="center"/>
      <protection/>
    </xf>
    <xf numFmtId="175" fontId="25" fillId="0" borderId="54" xfId="53" applyNumberFormat="1" applyFont="1" applyFill="1" applyBorder="1" applyAlignment="1">
      <alignment horizontal="center" vertical="center"/>
      <protection/>
    </xf>
    <xf numFmtId="175" fontId="25" fillId="0" borderId="38" xfId="53" applyNumberFormat="1" applyFont="1" applyFill="1" applyBorder="1" applyAlignment="1">
      <alignment horizontal="center" vertical="center"/>
      <protection/>
    </xf>
    <xf numFmtId="175" fontId="25" fillId="0" borderId="55" xfId="53" applyNumberFormat="1" applyFont="1" applyFill="1" applyBorder="1" applyAlignment="1">
      <alignment horizontal="center" vertical="center"/>
      <protection/>
    </xf>
    <xf numFmtId="175" fontId="25" fillId="0" borderId="56" xfId="53" applyNumberFormat="1" applyFont="1" applyFill="1" applyBorder="1" applyAlignment="1">
      <alignment horizontal="center" vertical="center"/>
      <protection/>
    </xf>
    <xf numFmtId="176" fontId="25" fillId="0" borderId="14" xfId="53" applyNumberFormat="1" applyFont="1" applyFill="1" applyBorder="1" applyAlignment="1">
      <alignment horizontal="center" vertical="center"/>
      <protection/>
    </xf>
    <xf numFmtId="176" fontId="25" fillId="0" borderId="12" xfId="53" applyNumberFormat="1" applyFont="1" applyFill="1" applyBorder="1" applyAlignment="1">
      <alignment horizontal="center" vertical="center"/>
      <protection/>
    </xf>
    <xf numFmtId="175" fontId="25" fillId="0" borderId="13" xfId="53" applyNumberFormat="1" applyFont="1" applyFill="1" applyBorder="1" applyAlignment="1">
      <alignment horizontal="center" vertical="center"/>
      <protection/>
    </xf>
    <xf numFmtId="175" fontId="25" fillId="0" borderId="57" xfId="53" applyNumberFormat="1" applyFont="1" applyFill="1" applyBorder="1" applyAlignment="1">
      <alignment horizontal="center" vertical="center"/>
      <protection/>
    </xf>
    <xf numFmtId="175" fontId="25" fillId="0" borderId="24" xfId="53" applyNumberFormat="1" applyFont="1" applyFill="1" applyBorder="1" applyAlignment="1">
      <alignment horizontal="center" vertical="center"/>
      <protection/>
    </xf>
    <xf numFmtId="175" fontId="25" fillId="0" borderId="13" xfId="53" applyNumberFormat="1" applyFont="1" applyFill="1" applyBorder="1" applyAlignment="1">
      <alignment horizontal="center"/>
      <protection/>
    </xf>
    <xf numFmtId="175" fontId="25" fillId="0" borderId="58" xfId="53" applyNumberFormat="1" applyFont="1" applyFill="1" applyBorder="1" applyAlignment="1">
      <alignment horizontal="center" vertical="center"/>
      <protection/>
    </xf>
    <xf numFmtId="175" fontId="25" fillId="0" borderId="19" xfId="53" applyNumberFormat="1" applyFont="1" applyFill="1" applyBorder="1" applyAlignment="1">
      <alignment horizontal="center" vertical="center"/>
      <protection/>
    </xf>
    <xf numFmtId="175" fontId="25" fillId="0" borderId="59" xfId="53" applyNumberFormat="1" applyFont="1" applyFill="1" applyBorder="1" applyAlignment="1">
      <alignment horizontal="center" vertical="center"/>
      <protection/>
    </xf>
    <xf numFmtId="175" fontId="25" fillId="0" borderId="60" xfId="53" applyNumberFormat="1" applyFont="1" applyFill="1" applyBorder="1" applyAlignment="1">
      <alignment horizontal="center" vertical="center"/>
      <protection/>
    </xf>
    <xf numFmtId="0" fontId="4" fillId="33" borderId="61" xfId="53" applyFont="1" applyFill="1" applyBorder="1" applyAlignment="1">
      <alignment horizontal="center" vertical="center" wrapText="1"/>
      <protection/>
    </xf>
    <xf numFmtId="0" fontId="4" fillId="33" borderId="62" xfId="53" applyFont="1" applyFill="1" applyBorder="1" applyAlignment="1">
      <alignment horizontal="center" vertical="center" wrapText="1"/>
      <protection/>
    </xf>
    <xf numFmtId="0" fontId="4" fillId="33" borderId="63" xfId="53" applyFont="1" applyFill="1" applyBorder="1" applyAlignment="1">
      <alignment horizontal="center" vertical="center" wrapText="1"/>
      <protection/>
    </xf>
    <xf numFmtId="176" fontId="25" fillId="0" borderId="13" xfId="53" applyNumberFormat="1" applyFont="1" applyFill="1" applyBorder="1" applyAlignment="1">
      <alignment horizontal="center" vertical="center"/>
      <protection/>
    </xf>
    <xf numFmtId="175" fontId="25" fillId="0" borderId="52" xfId="53" applyNumberFormat="1" applyFont="1" applyFill="1" applyBorder="1" applyAlignment="1">
      <alignment horizontal="center"/>
      <protection/>
    </xf>
    <xf numFmtId="175" fontId="25" fillId="0" borderId="34" xfId="53" applyNumberFormat="1" applyFont="1" applyFill="1" applyBorder="1" applyAlignment="1">
      <alignment horizontal="center"/>
      <protection/>
    </xf>
    <xf numFmtId="175" fontId="25" fillId="0" borderId="64" xfId="53" applyNumberFormat="1" applyFont="1" applyFill="1" applyBorder="1" applyAlignment="1">
      <alignment horizontal="center" vertical="center"/>
      <protection/>
    </xf>
    <xf numFmtId="175" fontId="25" fillId="0" borderId="65" xfId="53" applyNumberFormat="1" applyFont="1" applyFill="1" applyBorder="1" applyAlignment="1">
      <alignment horizontal="center" vertical="center"/>
      <protection/>
    </xf>
    <xf numFmtId="175" fontId="25" fillId="0" borderId="66" xfId="53" applyNumberFormat="1" applyFont="1" applyFill="1" applyBorder="1" applyAlignment="1">
      <alignment horizontal="center" vertical="center"/>
      <protection/>
    </xf>
    <xf numFmtId="175" fontId="25" fillId="0" borderId="11" xfId="53" applyNumberFormat="1" applyFont="1" applyFill="1" applyBorder="1" applyAlignment="1">
      <alignment horizontal="center" vertical="center"/>
      <protection/>
    </xf>
    <xf numFmtId="175" fontId="25" fillId="0" borderId="66" xfId="53" applyNumberFormat="1" applyFont="1" applyFill="1" applyBorder="1" applyAlignment="1">
      <alignment horizontal="center" vertical="center"/>
      <protection/>
    </xf>
    <xf numFmtId="176" fontId="25" fillId="0" borderId="66" xfId="53" applyNumberFormat="1" applyFont="1" applyFill="1" applyBorder="1" applyAlignment="1">
      <alignment horizontal="center" vertical="center"/>
      <protection/>
    </xf>
    <xf numFmtId="175" fontId="25" fillId="0" borderId="66" xfId="53" applyNumberFormat="1" applyFont="1" applyFill="1" applyBorder="1" applyAlignment="1">
      <alignment horizontal="center"/>
      <protection/>
    </xf>
    <xf numFmtId="175" fontId="25" fillId="0" borderId="20" xfId="53" applyNumberFormat="1" applyFont="1" applyFill="1" applyBorder="1" applyAlignment="1">
      <alignment horizontal="center"/>
      <protection/>
    </xf>
    <xf numFmtId="175" fontId="25" fillId="0" borderId="21" xfId="53" applyNumberFormat="1" applyFont="1" applyFill="1" applyBorder="1" applyAlignment="1">
      <alignment horizontal="center"/>
      <protection/>
    </xf>
    <xf numFmtId="175" fontId="25" fillId="0" borderId="26" xfId="53" applyNumberFormat="1" applyFont="1" applyFill="1" applyBorder="1" applyAlignment="1">
      <alignment horizontal="center"/>
      <protection/>
    </xf>
    <xf numFmtId="0" fontId="25" fillId="0" borderId="11" xfId="53" applyFont="1" applyFill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pic>
      <xdr:nvPicPr>
        <xdr:cNvPr id="1" name="Рисунок 23" descr="head_kmd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44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152400</xdr:rowOff>
    </xdr:from>
    <xdr:to>
      <xdr:col>1</xdr:col>
      <xdr:colOff>114300</xdr:colOff>
      <xdr:row>9</xdr:row>
      <xdr:rowOff>190500</xdr:rowOff>
    </xdr:to>
    <xdr:pic>
      <xdr:nvPicPr>
        <xdr:cNvPr id="2" name="Рисунок 2" descr="Деке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47775"/>
          <a:ext cx="2771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&#1055;&#1056;&#1040;&#1049;&#1057;&#1067;\&#1056;&#1086;&#1079;&#1085;&#1080;&#1094;&#1072;%202014\&#1042;&#1086;&#1076;&#1086;&#1089;&#1090;&#1086;&#1082;%20&#1087;&#1083;&#1072;&#1089;&#1090;&#1080;&#1082;%20&#1088;&#1086;&#1079;&#1085;&#1080;&#1094;&#1072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DÖCKE"/>
      <sheetName val="Murol"/>
      <sheetName val="FirstPlast 125, Best"/>
      <sheetName val="FirstPlast 116, 133, GRQ"/>
      <sheetName val="FirstPlast Воронки"/>
      <sheetName val="Николь 25"/>
      <sheetName val="Николь 33, 16"/>
      <sheetName val="Vodalis 29"/>
      <sheetName val="Овация, Супер Овация"/>
      <sheetName val="Galeco"/>
      <sheetName val="Аксессуары"/>
      <sheetName val="Обогрев"/>
    </sheetNames>
    <sheetDataSet>
      <sheetData sheetId="1">
        <row r="18">
          <cell r="F18" t="str">
            <v>-</v>
          </cell>
          <cell r="G18" t="str">
            <v>-</v>
          </cell>
        </row>
        <row r="22">
          <cell r="D22" t="str">
            <v>-</v>
          </cell>
          <cell r="E22" t="str">
            <v>-</v>
          </cell>
        </row>
        <row r="27">
          <cell r="D27" t="str">
            <v>-</v>
          </cell>
          <cell r="E27" t="str">
            <v>-</v>
          </cell>
        </row>
        <row r="28">
          <cell r="D28" t="str">
            <v>-</v>
          </cell>
          <cell r="E28" t="str">
            <v>-</v>
          </cell>
        </row>
      </sheetData>
      <sheetData sheetId="12">
        <row r="6">
          <cell r="A6" t="str">
            <v>Система обогрева водостоков Grand Meyer (Голландия)</v>
          </cell>
        </row>
        <row r="8">
          <cell r="A8" t="str">
            <v>Саморегулирующийся нагревательный кабель </v>
          </cell>
          <cell r="B8" t="str">
            <v>UHC-25</v>
          </cell>
          <cell r="C8" t="str">
            <v>пм</v>
          </cell>
        </row>
        <row r="9">
          <cell r="A9" t="str">
            <v>Комплект соединительной и концевой муфты для саморегулирующегося кабеля</v>
          </cell>
          <cell r="C9" t="str">
            <v>компл.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39"/>
  <sheetViews>
    <sheetView tabSelected="1" zoomScalePageLayoutView="0" workbookViewId="0" topLeftCell="A1">
      <selection activeCell="G19" sqref="G19:G20"/>
    </sheetView>
  </sheetViews>
  <sheetFormatPr defaultColWidth="8.7109375" defaultRowHeight="15"/>
  <cols>
    <col min="1" max="1" width="45.00390625" style="1" customWidth="1"/>
    <col min="2" max="2" width="10.00390625" style="1" bestFit="1" customWidth="1"/>
    <col min="3" max="3" width="8.57421875" style="1" customWidth="1"/>
    <col min="4" max="6" width="15.7109375" style="1" customWidth="1"/>
    <col min="7" max="9" width="17.7109375" style="1" customWidth="1"/>
    <col min="10" max="245" width="8.7109375" style="1" customWidth="1"/>
    <col min="246" max="246" width="34.7109375" style="1" customWidth="1"/>
    <col min="247" max="247" width="10.00390625" style="1" bestFit="1" customWidth="1"/>
    <col min="248" max="248" width="5.140625" style="1" customWidth="1"/>
    <col min="249" max="252" width="8.7109375" style="1" customWidth="1"/>
    <col min="253" max="253" width="11.57421875" style="1" customWidth="1"/>
    <col min="254" max="16384" width="8.7109375" style="1" customWidth="1"/>
  </cols>
  <sheetData>
    <row r="1" ht="12.75"/>
    <row r="2" ht="12.75"/>
    <row r="3" ht="12.75"/>
    <row r="4" ht="12.75"/>
    <row r="5" ht="12.75"/>
    <row r="6" ht="22.5" customHeight="1"/>
    <row r="7" spans="1:11" ht="27" customHeight="1" thickBot="1">
      <c r="A7" s="48"/>
      <c r="B7" s="48"/>
      <c r="C7" s="48"/>
      <c r="D7" s="2"/>
      <c r="E7" s="2"/>
      <c r="F7" s="47" t="s">
        <v>32</v>
      </c>
      <c r="G7" s="47"/>
      <c r="H7" s="47"/>
      <c r="I7" s="47"/>
      <c r="J7" s="28"/>
      <c r="K7" s="28"/>
    </row>
    <row r="8" spans="1:9" ht="24" customHeight="1" thickBot="1">
      <c r="A8" s="48"/>
      <c r="B8" s="48"/>
      <c r="C8" s="48"/>
      <c r="D8" s="68" t="s">
        <v>30</v>
      </c>
      <c r="E8" s="69"/>
      <c r="F8" s="69"/>
      <c r="G8" s="69"/>
      <c r="H8" s="69"/>
      <c r="I8" s="70"/>
    </row>
    <row r="9" spans="1:9" ht="23.25" customHeight="1">
      <c r="A9" s="48"/>
      <c r="B9" s="48"/>
      <c r="C9" s="48"/>
      <c r="D9" s="71" t="s">
        <v>0</v>
      </c>
      <c r="E9" s="75"/>
      <c r="F9" s="86"/>
      <c r="G9" s="71" t="s">
        <v>1</v>
      </c>
      <c r="H9" s="75"/>
      <c r="I9" s="72"/>
    </row>
    <row r="10" spans="1:9" ht="30.75" thickBot="1">
      <c r="A10" s="49"/>
      <c r="B10" s="49"/>
      <c r="C10" s="49"/>
      <c r="D10" s="81" t="s">
        <v>2</v>
      </c>
      <c r="E10" s="82" t="s">
        <v>34</v>
      </c>
      <c r="F10" s="83" t="s">
        <v>33</v>
      </c>
      <c r="G10" s="81" t="s">
        <v>35</v>
      </c>
      <c r="H10" s="82" t="s">
        <v>36</v>
      </c>
      <c r="I10" s="87" t="s">
        <v>37</v>
      </c>
    </row>
    <row r="11" spans="1:9" ht="19.5" thickBot="1">
      <c r="A11" s="73" t="s">
        <v>3</v>
      </c>
      <c r="B11" s="74"/>
      <c r="C11" s="74"/>
      <c r="D11" s="78"/>
      <c r="E11" s="79"/>
      <c r="F11" s="80"/>
      <c r="G11" s="84"/>
      <c r="H11" s="85"/>
      <c r="I11" s="80"/>
    </row>
    <row r="12" spans="1:9" ht="18.75" customHeight="1" thickBot="1">
      <c r="A12" s="29" t="s">
        <v>4</v>
      </c>
      <c r="B12" s="30" t="s">
        <v>5</v>
      </c>
      <c r="C12" s="31" t="s">
        <v>6</v>
      </c>
      <c r="D12" s="105"/>
      <c r="E12" s="106"/>
      <c r="F12" s="107"/>
      <c r="G12" s="64"/>
      <c r="H12" s="76"/>
      <c r="I12" s="65"/>
    </row>
    <row r="13" spans="1:9" ht="15">
      <c r="A13" s="66" t="s">
        <v>7</v>
      </c>
      <c r="B13" s="58">
        <v>10</v>
      </c>
      <c r="C13" s="4" t="s">
        <v>8</v>
      </c>
      <c r="D13" s="91">
        <v>605</v>
      </c>
      <c r="E13" s="111">
        <v>666</v>
      </c>
      <c r="F13" s="112"/>
      <c r="G13" s="101">
        <v>1033</v>
      </c>
      <c r="H13" s="93">
        <v>1085</v>
      </c>
      <c r="I13" s="92"/>
    </row>
    <row r="14" spans="1:9" ht="13.5" customHeight="1">
      <c r="A14" s="67"/>
      <c r="B14" s="59"/>
      <c r="C14" s="6" t="s">
        <v>9</v>
      </c>
      <c r="D14" s="7">
        <f>D13/3</f>
        <v>201.66666666666666</v>
      </c>
      <c r="E14" s="96">
        <f>E13/3</f>
        <v>222</v>
      </c>
      <c r="F14" s="95"/>
      <c r="G14" s="88">
        <f>G13/3</f>
        <v>344.3333333333333</v>
      </c>
      <c r="H14" s="96">
        <f>H13/3</f>
        <v>361.6666666666667</v>
      </c>
      <c r="I14" s="95"/>
    </row>
    <row r="15" spans="1:9" ht="15">
      <c r="A15" s="8" t="s">
        <v>10</v>
      </c>
      <c r="B15" s="9">
        <v>16</v>
      </c>
      <c r="C15" s="6" t="s">
        <v>8</v>
      </c>
      <c r="D15" s="5">
        <v>400</v>
      </c>
      <c r="E15" s="89">
        <v>420</v>
      </c>
      <c r="F15" s="113">
        <v>462</v>
      </c>
      <c r="G15" s="102">
        <v>802</v>
      </c>
      <c r="H15" s="89">
        <v>842</v>
      </c>
      <c r="I15" s="10">
        <v>926</v>
      </c>
    </row>
    <row r="16" spans="1:9" ht="15">
      <c r="A16" s="8" t="s">
        <v>11</v>
      </c>
      <c r="B16" s="9">
        <v>25</v>
      </c>
      <c r="C16" s="6" t="s">
        <v>8</v>
      </c>
      <c r="D16" s="5">
        <v>221</v>
      </c>
      <c r="E16" s="89">
        <v>232</v>
      </c>
      <c r="F16" s="113">
        <v>255</v>
      </c>
      <c r="G16" s="102">
        <v>308</v>
      </c>
      <c r="H16" s="89">
        <v>324</v>
      </c>
      <c r="I16" s="10">
        <v>356</v>
      </c>
    </row>
    <row r="17" spans="1:10" ht="15">
      <c r="A17" s="121" t="s">
        <v>38</v>
      </c>
      <c r="B17" s="9">
        <v>15</v>
      </c>
      <c r="C17" s="6" t="s">
        <v>8</v>
      </c>
      <c r="D17" s="5">
        <v>345</v>
      </c>
      <c r="E17" s="89">
        <v>362</v>
      </c>
      <c r="F17" s="113">
        <v>399</v>
      </c>
      <c r="G17" s="35">
        <v>561</v>
      </c>
      <c r="H17" s="89">
        <v>589</v>
      </c>
      <c r="I17" s="36">
        <v>648</v>
      </c>
      <c r="J17" s="11"/>
    </row>
    <row r="18" spans="1:9" ht="15">
      <c r="A18" s="8" t="s">
        <v>39</v>
      </c>
      <c r="B18" s="9">
        <v>15</v>
      </c>
      <c r="C18" s="6" t="s">
        <v>8</v>
      </c>
      <c r="D18" s="5">
        <v>1182</v>
      </c>
      <c r="E18" s="89">
        <v>1242</v>
      </c>
      <c r="F18" s="113">
        <v>1366</v>
      </c>
      <c r="G18" s="35">
        <v>1578</v>
      </c>
      <c r="H18" s="89">
        <v>1656</v>
      </c>
      <c r="I18" s="36">
        <v>1822</v>
      </c>
    </row>
    <row r="19" spans="1:9" ht="15">
      <c r="A19" s="8" t="s">
        <v>12</v>
      </c>
      <c r="B19" s="9">
        <v>60</v>
      </c>
      <c r="C19" s="6" t="s">
        <v>8</v>
      </c>
      <c r="D19" s="114">
        <v>106</v>
      </c>
      <c r="E19" s="97">
        <v>111</v>
      </c>
      <c r="F19" s="115">
        <v>123</v>
      </c>
      <c r="G19" s="60">
        <v>182</v>
      </c>
      <c r="H19" s="98">
        <v>191</v>
      </c>
      <c r="I19" s="62">
        <v>210</v>
      </c>
    </row>
    <row r="20" spans="1:9" ht="15">
      <c r="A20" s="8" t="s">
        <v>13</v>
      </c>
      <c r="B20" s="9">
        <v>60</v>
      </c>
      <c r="C20" s="6" t="s">
        <v>8</v>
      </c>
      <c r="D20" s="114"/>
      <c r="E20" s="97"/>
      <c r="F20" s="115" t="e">
        <f>'[1]DÖCKE'!E16</f>
        <v>#REF!</v>
      </c>
      <c r="G20" s="61" t="e">
        <f>'[1]DÖCKE'!F16</f>
        <v>#REF!</v>
      </c>
      <c r="H20" s="99"/>
      <c r="I20" s="63" t="e">
        <f>'[1]DÖCKE'!G16</f>
        <v>#REF!</v>
      </c>
    </row>
    <row r="21" spans="1:9" ht="15">
      <c r="A21" s="12" t="s">
        <v>14</v>
      </c>
      <c r="B21" s="9">
        <v>100</v>
      </c>
      <c r="C21" s="6" t="s">
        <v>8</v>
      </c>
      <c r="D21" s="5">
        <v>72</v>
      </c>
      <c r="E21" s="89">
        <v>76</v>
      </c>
      <c r="F21" s="113">
        <v>83</v>
      </c>
      <c r="G21" s="102">
        <v>142</v>
      </c>
      <c r="H21" s="89">
        <v>147</v>
      </c>
      <c r="I21" s="10">
        <v>162</v>
      </c>
    </row>
    <row r="22" spans="1:9" ht="15">
      <c r="A22" s="12" t="s">
        <v>15</v>
      </c>
      <c r="B22" s="9" t="s">
        <v>16</v>
      </c>
      <c r="C22" s="6" t="s">
        <v>8</v>
      </c>
      <c r="D22" s="5">
        <v>258</v>
      </c>
      <c r="E22" s="89">
        <v>271</v>
      </c>
      <c r="F22" s="113">
        <v>298</v>
      </c>
      <c r="G22" s="103" t="str">
        <f>'[1]DÖCKE'!F18</f>
        <v>-</v>
      </c>
      <c r="H22" s="103" t="str">
        <f>'[1]DÖCKE'!G18</f>
        <v>-</v>
      </c>
      <c r="I22" s="13" t="str">
        <f>'[1]DÖCKE'!G18</f>
        <v>-</v>
      </c>
    </row>
    <row r="23" spans="1:9" ht="15" customHeight="1" thickBot="1">
      <c r="A23" s="14" t="s">
        <v>17</v>
      </c>
      <c r="B23" s="15">
        <v>300</v>
      </c>
      <c r="C23" s="90" t="s">
        <v>8</v>
      </c>
      <c r="D23" s="114">
        <v>274</v>
      </c>
      <c r="E23" s="97"/>
      <c r="F23" s="113">
        <v>301</v>
      </c>
      <c r="G23" s="57">
        <v>429</v>
      </c>
      <c r="H23" s="77"/>
      <c r="I23" s="89">
        <v>472</v>
      </c>
    </row>
    <row r="24" spans="1:10" ht="15" customHeight="1" thickBot="1" thickTop="1">
      <c r="A24" s="37" t="s">
        <v>18</v>
      </c>
      <c r="B24" s="58">
        <v>5</v>
      </c>
      <c r="C24" s="4" t="s">
        <v>8</v>
      </c>
      <c r="D24" s="5">
        <v>733</v>
      </c>
      <c r="E24" s="97">
        <v>806</v>
      </c>
      <c r="F24" s="115"/>
      <c r="G24" s="104">
        <v>1226</v>
      </c>
      <c r="H24" s="94">
        <v>1288</v>
      </c>
      <c r="I24" s="63"/>
      <c r="J24" s="3"/>
    </row>
    <row r="25" spans="1:10" ht="15" customHeight="1" thickTop="1">
      <c r="A25" s="37" t="s">
        <v>31</v>
      </c>
      <c r="B25" s="59"/>
      <c r="C25" s="4" t="s">
        <v>8</v>
      </c>
      <c r="D25" s="7">
        <v>281</v>
      </c>
      <c r="E25" s="108">
        <v>309</v>
      </c>
      <c r="F25" s="116"/>
      <c r="G25" s="88">
        <v>470</v>
      </c>
      <c r="H25" s="96">
        <v>494</v>
      </c>
      <c r="I25" s="95"/>
      <c r="J25" s="3"/>
    </row>
    <row r="26" spans="1:9" ht="15">
      <c r="A26" s="8" t="s">
        <v>19</v>
      </c>
      <c r="B26" s="9" t="s">
        <v>16</v>
      </c>
      <c r="C26" s="6" t="s">
        <v>8</v>
      </c>
      <c r="D26" s="16" t="str">
        <f>'[1]DÖCKE'!D22</f>
        <v>-</v>
      </c>
      <c r="E26" s="100" t="str">
        <f>'[1]DÖCKE'!E22</f>
        <v>-</v>
      </c>
      <c r="F26" s="117" t="str">
        <f>'[1]DÖCKE'!E22</f>
        <v>-</v>
      </c>
      <c r="G26" s="17">
        <v>1150</v>
      </c>
      <c r="H26" s="100">
        <v>1207</v>
      </c>
      <c r="I26" s="18">
        <v>1328</v>
      </c>
    </row>
    <row r="27" spans="1:9" ht="15">
      <c r="A27" s="8" t="s">
        <v>20</v>
      </c>
      <c r="B27" s="9">
        <v>63</v>
      </c>
      <c r="C27" s="6" t="s">
        <v>8</v>
      </c>
      <c r="D27" s="16">
        <v>133</v>
      </c>
      <c r="E27" s="100">
        <v>140</v>
      </c>
      <c r="F27" s="117">
        <v>154</v>
      </c>
      <c r="G27" s="17">
        <v>269</v>
      </c>
      <c r="H27" s="100">
        <v>283</v>
      </c>
      <c r="I27" s="18">
        <v>311</v>
      </c>
    </row>
    <row r="28" spans="1:9" ht="15">
      <c r="A28" s="8" t="s">
        <v>21</v>
      </c>
      <c r="B28" s="9">
        <v>20</v>
      </c>
      <c r="C28" s="6" t="s">
        <v>8</v>
      </c>
      <c r="D28" s="114">
        <v>249</v>
      </c>
      <c r="E28" s="97">
        <v>261</v>
      </c>
      <c r="F28" s="115">
        <v>287</v>
      </c>
      <c r="G28" s="60">
        <v>435</v>
      </c>
      <c r="H28" s="98">
        <v>456</v>
      </c>
      <c r="I28" s="62">
        <v>502</v>
      </c>
    </row>
    <row r="29" spans="1:9" ht="15">
      <c r="A29" s="8" t="s">
        <v>22</v>
      </c>
      <c r="B29" s="9">
        <v>26</v>
      </c>
      <c r="C29" s="6" t="s">
        <v>8</v>
      </c>
      <c r="D29" s="114" t="e">
        <f>'[1]DÖCKE'!D25</f>
        <v>#REF!</v>
      </c>
      <c r="E29" s="97"/>
      <c r="F29" s="115" t="e">
        <f>'[1]DÖCKE'!E25</f>
        <v>#REF!</v>
      </c>
      <c r="G29" s="61" t="e">
        <f>'[1]DÖCKE'!F25</f>
        <v>#REF!</v>
      </c>
      <c r="H29" s="99"/>
      <c r="I29" s="63" t="e">
        <f>'[1]DÖCKE'!G25</f>
        <v>#REF!</v>
      </c>
    </row>
    <row r="30" spans="1:9" ht="15">
      <c r="A30" s="8" t="s">
        <v>23</v>
      </c>
      <c r="B30" s="9">
        <v>23</v>
      </c>
      <c r="C30" s="6" t="s">
        <v>8</v>
      </c>
      <c r="D30" s="16">
        <v>236</v>
      </c>
      <c r="E30" s="100">
        <v>248</v>
      </c>
      <c r="F30" s="117">
        <v>273</v>
      </c>
      <c r="G30" s="17">
        <v>486</v>
      </c>
      <c r="H30" s="100">
        <v>511</v>
      </c>
      <c r="I30" s="18">
        <v>562</v>
      </c>
    </row>
    <row r="31" spans="1:9" ht="15">
      <c r="A31" s="8" t="s">
        <v>24</v>
      </c>
      <c r="B31" s="9" t="s">
        <v>16</v>
      </c>
      <c r="C31" s="6" t="s">
        <v>8</v>
      </c>
      <c r="D31" s="16" t="str">
        <f>'[1]DÖCKE'!D27</f>
        <v>-</v>
      </c>
      <c r="E31" s="100" t="str">
        <f>'[1]DÖCKE'!E27</f>
        <v>-</v>
      </c>
      <c r="F31" s="117" t="str">
        <f>'[1]DÖCKE'!E27</f>
        <v>-</v>
      </c>
      <c r="G31" s="17">
        <v>654</v>
      </c>
      <c r="H31" s="100">
        <v>687</v>
      </c>
      <c r="I31" s="18">
        <v>756</v>
      </c>
    </row>
    <row r="32" spans="1:9" ht="15">
      <c r="A32" s="8" t="s">
        <v>25</v>
      </c>
      <c r="B32" s="9" t="s">
        <v>16</v>
      </c>
      <c r="C32" s="6" t="s">
        <v>8</v>
      </c>
      <c r="D32" s="16" t="str">
        <f>'[1]DÖCKE'!D28</f>
        <v>-</v>
      </c>
      <c r="E32" s="100" t="str">
        <f>'[1]DÖCKE'!E28</f>
        <v>-</v>
      </c>
      <c r="F32" s="117" t="str">
        <f>'[1]DÖCKE'!E28</f>
        <v>-</v>
      </c>
      <c r="G32" s="17">
        <v>1122</v>
      </c>
      <c r="H32" s="100">
        <v>1178</v>
      </c>
      <c r="I32" s="18">
        <v>1296</v>
      </c>
    </row>
    <row r="33" spans="1:9" ht="15.75" thickBot="1">
      <c r="A33" s="8" t="s">
        <v>26</v>
      </c>
      <c r="B33" s="9">
        <v>100</v>
      </c>
      <c r="C33" s="6" t="s">
        <v>8</v>
      </c>
      <c r="D33" s="118">
        <v>100</v>
      </c>
      <c r="E33" s="119">
        <v>105</v>
      </c>
      <c r="F33" s="120">
        <v>115</v>
      </c>
      <c r="G33" s="17">
        <v>187</v>
      </c>
      <c r="H33" s="100">
        <v>196</v>
      </c>
      <c r="I33" s="18">
        <v>216</v>
      </c>
    </row>
    <row r="34" spans="1:9" ht="15.75" thickBot="1">
      <c r="A34" s="19" t="s">
        <v>27</v>
      </c>
      <c r="B34" s="20" t="s">
        <v>16</v>
      </c>
      <c r="C34" s="21" t="s">
        <v>8</v>
      </c>
      <c r="D34" s="109">
        <v>274</v>
      </c>
      <c r="E34" s="110"/>
      <c r="F34" s="110" t="e">
        <f>'[1]DÖCKE'!E30</f>
        <v>#REF!</v>
      </c>
      <c r="G34" s="53" t="e">
        <f>'[1]DÖCKE'!F30</f>
        <v>#REF!</v>
      </c>
      <c r="H34" s="53"/>
      <c r="I34" s="54" t="e">
        <f>'[1]DÖCKE'!G30</f>
        <v>#REF!</v>
      </c>
    </row>
    <row r="35" spans="1:9" ht="15.75" thickBot="1">
      <c r="A35" s="55"/>
      <c r="B35" s="56"/>
      <c r="C35" s="56"/>
      <c r="D35" s="56"/>
      <c r="E35" s="56"/>
      <c r="F35" s="56"/>
      <c r="G35" s="3"/>
      <c r="H35" s="3"/>
      <c r="I35" s="3"/>
    </row>
    <row r="36" spans="1:9" ht="19.5" thickBot="1">
      <c r="A36" s="50" t="str">
        <f>'[1]Обогрев'!A6</f>
        <v>Система обогрева водостоков Grand Meyer (Голландия)</v>
      </c>
      <c r="B36" s="51"/>
      <c r="C36" s="51"/>
      <c r="D36" s="51"/>
      <c r="E36" s="51"/>
      <c r="F36" s="51"/>
      <c r="G36" s="51"/>
      <c r="H36" s="51"/>
      <c r="I36" s="52"/>
    </row>
    <row r="37" spans="1:9" ht="21" customHeight="1" thickBot="1">
      <c r="A37" s="32" t="s">
        <v>4</v>
      </c>
      <c r="B37" s="33" t="s">
        <v>28</v>
      </c>
      <c r="C37" s="34" t="s">
        <v>6</v>
      </c>
      <c r="D37" s="38" t="s">
        <v>29</v>
      </c>
      <c r="E37" s="39"/>
      <c r="F37" s="39"/>
      <c r="G37" s="39"/>
      <c r="H37" s="39"/>
      <c r="I37" s="40"/>
    </row>
    <row r="38" spans="1:9" ht="15" customHeight="1">
      <c r="A38" s="22" t="str">
        <f>'[1]Обогрев'!A8</f>
        <v>Саморегулирующийся нагревательный кабель </v>
      </c>
      <c r="B38" s="23" t="str">
        <f>'[1]Обогрев'!B8</f>
        <v>UHC-25</v>
      </c>
      <c r="C38" s="24" t="str">
        <f>'[1]Обогрев'!C8</f>
        <v>пм</v>
      </c>
      <c r="D38" s="41">
        <v>570</v>
      </c>
      <c r="E38" s="42"/>
      <c r="F38" s="42"/>
      <c r="G38" s="42"/>
      <c r="H38" s="42"/>
      <c r="I38" s="43"/>
    </row>
    <row r="39" spans="1:9" ht="26.25" thickBot="1">
      <c r="A39" s="25" t="str">
        <f>'[1]Обогрев'!A9</f>
        <v>Комплект соединительной и концевой муфты для саморегулирующегося кабеля</v>
      </c>
      <c r="B39" s="26"/>
      <c r="C39" s="27" t="str">
        <f>'[1]Обогрев'!C9</f>
        <v>компл.</v>
      </c>
      <c r="D39" s="44">
        <v>490</v>
      </c>
      <c r="E39" s="45"/>
      <c r="F39" s="45"/>
      <c r="G39" s="45"/>
      <c r="H39" s="45"/>
      <c r="I39" s="46"/>
    </row>
  </sheetData>
  <sheetProtection/>
  <mergeCells count="41">
    <mergeCell ref="E28:E29"/>
    <mergeCell ref="H13:I13"/>
    <mergeCell ref="H14:I14"/>
    <mergeCell ref="E14:F14"/>
    <mergeCell ref="H19:H20"/>
    <mergeCell ref="H24:I24"/>
    <mergeCell ref="H25:I25"/>
    <mergeCell ref="H28:H29"/>
    <mergeCell ref="G23:H23"/>
    <mergeCell ref="D8:I8"/>
    <mergeCell ref="D9:F9"/>
    <mergeCell ref="G9:I9"/>
    <mergeCell ref="A11:C11"/>
    <mergeCell ref="D11:F11"/>
    <mergeCell ref="G11:I11"/>
    <mergeCell ref="D12:F12"/>
    <mergeCell ref="G12:I12"/>
    <mergeCell ref="A13:A14"/>
    <mergeCell ref="B13:B14"/>
    <mergeCell ref="D19:D20"/>
    <mergeCell ref="F19:F20"/>
    <mergeCell ref="G19:G20"/>
    <mergeCell ref="I19:I20"/>
    <mergeCell ref="E13:F13"/>
    <mergeCell ref="E19:E20"/>
    <mergeCell ref="B24:B25"/>
    <mergeCell ref="D28:D29"/>
    <mergeCell ref="F28:F29"/>
    <mergeCell ref="G28:G29"/>
    <mergeCell ref="I28:I29"/>
    <mergeCell ref="E24:F24"/>
    <mergeCell ref="E25:F25"/>
    <mergeCell ref="D23:E23"/>
    <mergeCell ref="A36:I36"/>
    <mergeCell ref="D34:I34"/>
    <mergeCell ref="A35:F35"/>
    <mergeCell ref="D37:I37"/>
    <mergeCell ref="D38:I38"/>
    <mergeCell ref="D39:I39"/>
    <mergeCell ref="F7:I7"/>
    <mergeCell ref="A7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2023-04-17T15:36:29Z</dcterms:modified>
  <cp:category/>
  <cp:version/>
  <cp:contentType/>
  <cp:contentStatus/>
</cp:coreProperties>
</file>